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jsjcorporation-my.sharepoint.com/personal/balokb_jsjcorp_com/Documents/Documents/Website Documents/Completed/Supply Chain Forms/"/>
    </mc:Choice>
  </mc:AlternateContent>
  <xr:revisionPtr revIDLastSave="48" documentId="8_{6AB08A0B-37E6-475F-8793-4050511ABE03}" xr6:coauthVersionLast="47" xr6:coauthVersionMax="47" xr10:uidLastSave="{793911A1-90CC-47C4-98A2-72AE8DDB1FF1}"/>
  <bookViews>
    <workbookView xWindow="28680" yWindow="-8205" windowWidth="57840" windowHeight="23640" firstSheet="1" activeTab="1" xr2:uid="{00000000-000D-0000-FFFF-FFFF00000000}"/>
  </bookViews>
  <sheets>
    <sheet name="Rev Log" sheetId="2" r:id="rId1"/>
    <sheet name="GHSP Claim Form  " sheetId="1"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1" l="1"/>
  <c r="J9" i="1"/>
  <c r="K10" i="1"/>
  <c r="K9" i="1"/>
  <c r="H19" i="1"/>
  <c r="J10" i="1" l="1"/>
  <c r="J30" i="1"/>
  <c r="H30" i="1"/>
  <c r="J29" i="1"/>
  <c r="H29" i="1"/>
  <c r="J28" i="1"/>
  <c r="H28" i="1"/>
  <c r="J27" i="1"/>
  <c r="H27" i="1"/>
  <c r="J22" i="1"/>
  <c r="H22" i="1"/>
  <c r="J21" i="1"/>
  <c r="H21" i="1"/>
  <c r="J20" i="1"/>
  <c r="H20" i="1"/>
  <c r="J19" i="1"/>
  <c r="J15" i="1"/>
  <c r="K21" i="1" l="1"/>
  <c r="K27" i="1"/>
  <c r="K29" i="1"/>
  <c r="K19" i="1"/>
  <c r="K20" i="1"/>
  <c r="K22" i="1"/>
  <c r="K28" i="1"/>
  <c r="K31" i="1" s="1"/>
  <c r="K30" i="1"/>
  <c r="K15" i="1"/>
  <c r="K23" i="1" l="1"/>
  <c r="K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Stephanie Wilson</author>
  </authors>
  <commentList>
    <comment ref="J4" authorId="0" shapeId="0" xr:uid="{00000000-0006-0000-0000-000001000000}">
      <text>
        <r>
          <rPr>
            <b/>
            <sz val="8"/>
            <color indexed="81"/>
            <rFont val="Tahoma"/>
            <family val="2"/>
          </rPr>
          <t xml:space="preserve">WIP &amp; Purchased / Raw claimed qty's will be compared to the qty allowed in the RAW Auth column </t>
        </r>
      </text>
    </comment>
    <comment ref="K4" authorId="0" shapeId="0" xr:uid="{00000000-0006-0000-0000-000002000000}">
      <text>
        <r>
          <rPr>
            <b/>
            <sz val="8"/>
            <color indexed="81"/>
            <rFont val="Tahoma"/>
            <family val="2"/>
          </rPr>
          <t>Final (Fab) Assy claimed qty's will be compared to  the qty allowed in the FAB auth column</t>
        </r>
      </text>
    </comment>
    <comment ref="J5" authorId="0" shapeId="0" xr:uid="{00000000-0006-0000-0000-000003000000}">
      <text>
        <r>
          <rPr>
            <b/>
            <sz val="8"/>
            <color indexed="81"/>
            <rFont val="Tahoma"/>
            <family val="2"/>
          </rPr>
          <t>Release date that showed the highest Cumulative RAW Authorization</t>
        </r>
      </text>
    </comment>
    <comment ref="K5" authorId="0" shapeId="0" xr:uid="{00000000-0006-0000-0000-000004000000}">
      <text>
        <r>
          <rPr>
            <b/>
            <sz val="8"/>
            <color indexed="81"/>
            <rFont val="Tahoma"/>
            <family val="2"/>
          </rPr>
          <t>Release date that showed the highest Cumulative FAB Authorization</t>
        </r>
      </text>
    </comment>
    <comment ref="J6" authorId="0" shapeId="0" xr:uid="{00000000-0006-0000-0000-000005000000}">
      <text>
        <r>
          <rPr>
            <b/>
            <sz val="8"/>
            <color indexed="81"/>
            <rFont val="Tahoma"/>
            <family val="2"/>
          </rPr>
          <t xml:space="preserve">GHSP Release ID that showed the highest Cumulative Raw authorization </t>
        </r>
      </text>
    </comment>
    <comment ref="K6" authorId="0" shapeId="0" xr:uid="{00000000-0006-0000-0000-000006000000}">
      <text>
        <r>
          <rPr>
            <b/>
            <sz val="8"/>
            <color indexed="81"/>
            <rFont val="Tahoma"/>
            <family val="2"/>
          </rPr>
          <t>GHSP Release ID that showed the highest Cumulative FAB authorization</t>
        </r>
      </text>
    </comment>
    <comment ref="J7" authorId="0" shapeId="0" xr:uid="{00000000-0006-0000-0000-000007000000}">
      <text>
        <r>
          <rPr>
            <b/>
            <sz val="8"/>
            <color indexed="81"/>
            <rFont val="Tahoma"/>
            <family val="2"/>
          </rPr>
          <t>Highest Cumulative RAW authorization provided on the release referenced above</t>
        </r>
      </text>
    </comment>
    <comment ref="K7" authorId="0" shapeId="0" xr:uid="{00000000-0006-0000-0000-000008000000}">
      <text>
        <r>
          <rPr>
            <b/>
            <sz val="8"/>
            <color indexed="81"/>
            <rFont val="Tahoma"/>
            <family val="2"/>
          </rPr>
          <t>Highest Cumulative FAB authorization provided on the release referenced above</t>
        </r>
      </text>
    </comment>
    <comment ref="J8" authorId="0" shapeId="0" xr:uid="{00000000-0006-0000-0000-000009000000}">
      <text>
        <r>
          <rPr>
            <b/>
            <sz val="8"/>
            <color indexed="81"/>
            <rFont val="Tahoma"/>
            <family val="2"/>
          </rPr>
          <t>Total Cumulative shipped since prior cum. Rollback 
 (Must match cell K8)</t>
        </r>
      </text>
    </comment>
    <comment ref="K8" authorId="0" shapeId="0" xr:uid="{00000000-0006-0000-0000-00000A000000}">
      <text>
        <r>
          <rPr>
            <b/>
            <sz val="8"/>
            <color indexed="81"/>
            <rFont val="Tahoma"/>
            <family val="2"/>
          </rPr>
          <t>Total Cumulative shipped since prior cum. Rollback 
 (Must match cell K7)</t>
        </r>
      </text>
    </comment>
    <comment ref="J10" authorId="0" shapeId="0" xr:uid="{00000000-0006-0000-0000-00000B000000}">
      <text>
        <r>
          <rPr>
            <sz val="8"/>
            <color indexed="81"/>
            <rFont val="Tahoma"/>
            <family val="2"/>
          </rPr>
          <t xml:space="preserve">
Raw Claim allowed will subtract the Fab auth allowed claim qty.  If no claim is filed for the fab auth, then the raw auth to claim can be increased to the total cancelled qty (cell J9)</t>
        </r>
      </text>
    </comment>
  </commentList>
</comments>
</file>

<file path=xl/sharedStrings.xml><?xml version="1.0" encoding="utf-8"?>
<sst xmlns="http://schemas.openxmlformats.org/spreadsheetml/2006/main" count="110" uniqueCount="66">
  <si>
    <t>Revision Log</t>
  </si>
  <si>
    <t>Revision Level</t>
  </si>
  <si>
    <t>Revision Date</t>
  </si>
  <si>
    <t>Section</t>
  </si>
  <si>
    <t>Description</t>
  </si>
  <si>
    <t>Revised By</t>
  </si>
  <si>
    <t>REL</t>
  </si>
  <si>
    <t>-----</t>
  </si>
  <si>
    <t>Initial release</t>
  </si>
  <si>
    <t>A</t>
  </si>
  <si>
    <t>File Name</t>
  </si>
  <si>
    <t>Changed file name from a MFG form to a MAT form</t>
  </si>
  <si>
    <t>NT</t>
  </si>
  <si>
    <t>B</t>
  </si>
  <si>
    <t> </t>
  </si>
  <si>
    <t>Updated cell calculation &amp; Raw/Fab Authorization Notes</t>
  </si>
  <si>
    <t>PE</t>
  </si>
  <si>
    <t>GHSP Supplier Obsolescence Claim Form</t>
  </si>
  <si>
    <t>Supplier Name:</t>
  </si>
  <si>
    <t>GHSP Plant Shipping to:</t>
  </si>
  <si>
    <r>
      <t xml:space="preserve">High </t>
    </r>
    <r>
      <rPr>
        <b/>
        <sz val="8"/>
        <color rgb="FF0070C0"/>
        <rFont val="Arial"/>
        <family val="2"/>
      </rPr>
      <t>Raw</t>
    </r>
    <r>
      <rPr>
        <b/>
        <sz val="8"/>
        <rFont val="Arial"/>
        <family val="2"/>
      </rPr>
      <t xml:space="preserve"> Auth</t>
    </r>
  </si>
  <si>
    <r>
      <t>High</t>
    </r>
    <r>
      <rPr>
        <b/>
        <sz val="8"/>
        <color rgb="FF0070C0"/>
        <rFont val="Arial"/>
        <family val="2"/>
      </rPr>
      <t xml:space="preserve"> </t>
    </r>
    <r>
      <rPr>
        <b/>
        <sz val="8"/>
        <color rgb="FF7030A0"/>
        <rFont val="Arial"/>
        <family val="2"/>
      </rPr>
      <t>Fab</t>
    </r>
    <r>
      <rPr>
        <b/>
        <sz val="8"/>
        <color rgb="FF0070C0"/>
        <rFont val="Arial"/>
        <family val="2"/>
      </rPr>
      <t xml:space="preserve"> </t>
    </r>
    <r>
      <rPr>
        <b/>
        <sz val="8"/>
        <rFont val="Arial"/>
        <family val="2"/>
      </rPr>
      <t>Auth</t>
    </r>
  </si>
  <si>
    <t>Supplier Number:</t>
  </si>
  <si>
    <t>GHSP Part#</t>
  </si>
  <si>
    <t>Release Date:</t>
  </si>
  <si>
    <t>Person Filling Claim Out:</t>
  </si>
  <si>
    <t>Description:</t>
  </si>
  <si>
    <t>Release ID #:</t>
  </si>
  <si>
    <t>Phone #:</t>
  </si>
  <si>
    <t>Purchase Order#:</t>
  </si>
  <si>
    <t>Auth Released CUM:</t>
  </si>
  <si>
    <t>E-mail:</t>
  </si>
  <si>
    <t>Balance Out Date:</t>
  </si>
  <si>
    <t>Shipped CUM:</t>
  </si>
  <si>
    <t>Audit Contact Name:</t>
  </si>
  <si>
    <t>Today's Date:</t>
  </si>
  <si>
    <t>Cancelled Qty</t>
  </si>
  <si>
    <t>Quantity allowed to claim</t>
  </si>
  <si>
    <t xml:space="preserve">Do not type in shaded areas </t>
  </si>
  <si>
    <t>FINISHED (FAB) ASSEMBLY</t>
  </si>
  <si>
    <t>One Assembly Part Per Page -- ***IMPORTANT*** Total net value for claim must exceed $250 USD.</t>
  </si>
  <si>
    <t>GHSP Part Number</t>
  </si>
  <si>
    <t>Material                  Location</t>
  </si>
  <si>
    <t>Unit of                    Measure</t>
  </si>
  <si>
    <t>Claim Quantity</t>
  </si>
  <si>
    <t>Invoice         Unit Cost</t>
  </si>
  <si>
    <t>Total Value</t>
  </si>
  <si>
    <t>Scrap Value per piece</t>
  </si>
  <si>
    <t>Total Scrap Value</t>
  </si>
  <si>
    <t>Net Value</t>
  </si>
  <si>
    <t>Comments:</t>
  </si>
  <si>
    <t>WORK IN PROCESS</t>
  </si>
  <si>
    <t>Part Number</t>
  </si>
  <si>
    <t>% Complete</t>
  </si>
  <si>
    <t>Usage per End Assy</t>
  </si>
  <si>
    <t>Scrap Value</t>
  </si>
  <si>
    <t>PURCHASED PARTS / RAW MATERIAL</t>
  </si>
  <si>
    <t>Total Value Claimed</t>
  </si>
  <si>
    <t>MATERIAL LOCATIONS</t>
  </si>
  <si>
    <t>Contact Name</t>
  </si>
  <si>
    <t>Company Name</t>
  </si>
  <si>
    <t>Location</t>
  </si>
  <si>
    <t>Address (Must include zip / postal code)</t>
  </si>
  <si>
    <t>Phone (include area code)</t>
  </si>
  <si>
    <t>Comments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</si>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</sst>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b/>
      <sz val="8"/>
      <color rgb="FFFF0000"/>
      <name val="Arial"/>
      <family val="2"/>
    </font>
    <font>
      <b/>
      <sz val="8"/>
      <color rgb="FF0070C0"/>
      <name val="Arial"/>
      <family val="2"/>
    </font>
    <font>
      <b/>
      <sz val="8"/>
      <color rgb="FF7030A0"/>
      <name val="Arial"/>
      <family val="2"/>
    </font>
    <font>
      <b/>
      <sz val="8"/>
      <color indexed="81"/>
      <name val="Tahoma"/>
      <family val="2"/>
    </font>
    <font>
      <sz val="8"/>
      <color indexed="81"/>
      <name val="Tahoma"/>
      <family val="2"/>
    </font>
    <font>
      <sz val="11"/>
      <name val="ＭＳ Ｐゴシック"/>
      <family val="3"/>
      <charset val="128"/>
    </font>
    <font>
      <sz val="9"/>
      <color theme="1"/>
      <name val="Calibri"/>
      <family val="2"/>
      <scheme val="minor"/>
    </font>
    <font>
      <sz val="12"/>
      <color theme="1"/>
      <name val="Calibri"/>
      <family val="2"/>
      <scheme val="minor"/>
    </font>
    <font>
      <b/>
      <u/>
      <sz val="20"/>
      <color theme="1"/>
      <name val="Calibri"/>
      <family val="2"/>
      <scheme val="minor"/>
    </font>
    <font>
      <b/>
      <sz val="11"/>
      <name val="ＭＳ Ｐゴシック"/>
    </font>
    <font>
      <b/>
      <sz val="16"/>
      <name val="Arial"/>
      <family val="2"/>
    </font>
    <font>
      <sz val="16"/>
      <color theme="1"/>
      <name val="Arial"/>
      <family val="2"/>
    </font>
    <font>
      <sz val="11"/>
      <color theme="1"/>
      <name val="Arial"/>
      <family val="2"/>
    </font>
    <font>
      <b/>
      <sz val="7"/>
      <name val="Arial"/>
      <family val="2"/>
    </font>
    <font>
      <sz val="7"/>
      <name val="Arial"/>
      <family val="2"/>
    </font>
    <font>
      <sz val="7"/>
      <color theme="1"/>
      <name val="Arial"/>
      <family val="2"/>
    </font>
    <font>
      <b/>
      <sz val="7"/>
      <color rgb="FF0070C0"/>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59999389629810485"/>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10" fillId="0" borderId="0"/>
  </cellStyleXfs>
  <cellXfs count="143">
    <xf numFmtId="0" fontId="0" fillId="0" borderId="0" xfId="0"/>
    <xf numFmtId="0" fontId="2" fillId="2" borderId="0" xfId="0" applyFont="1" applyFill="1" applyAlignment="1">
      <alignment horizontal="center"/>
    </xf>
    <xf numFmtId="0" fontId="3" fillId="0" borderId="1" xfId="0" applyFont="1" applyBorder="1" applyAlignment="1">
      <alignment horizontal="right"/>
    </xf>
    <xf numFmtId="0" fontId="3" fillId="0" borderId="2" xfId="0" applyFont="1" applyBorder="1"/>
    <xf numFmtId="0" fontId="3" fillId="0" borderId="2" xfId="0" applyFont="1" applyBorder="1" applyAlignment="1">
      <alignment horizontal="right"/>
    </xf>
    <xf numFmtId="0" fontId="3" fillId="0" borderId="3" xfId="0" applyFont="1" applyBorder="1"/>
    <xf numFmtId="0" fontId="3" fillId="0" borderId="0" xfId="0" applyFont="1"/>
    <xf numFmtId="0" fontId="3" fillId="0" borderId="4" xfId="0" applyFont="1" applyBorder="1" applyAlignment="1">
      <alignment horizontal="right"/>
    </xf>
    <xf numFmtId="0" fontId="3" fillId="0" borderId="5" xfId="0" applyFont="1" applyBorder="1"/>
    <xf numFmtId="0" fontId="3" fillId="0" borderId="6" xfId="0" applyFont="1" applyBorder="1"/>
    <xf numFmtId="0" fontId="3" fillId="0" borderId="0" xfId="0" applyFont="1" applyAlignment="1">
      <alignment horizontal="right"/>
    </xf>
    <xf numFmtId="0" fontId="3" fillId="0" borderId="7" xfId="0" applyFont="1" applyBorder="1"/>
    <xf numFmtId="0" fontId="3" fillId="0" borderId="8" xfId="0" applyFont="1" applyBorder="1"/>
    <xf numFmtId="0" fontId="3" fillId="0" borderId="9" xfId="0" applyFont="1" applyBorder="1"/>
    <xf numFmtId="0" fontId="3" fillId="0" borderId="12" xfId="0" applyFont="1" applyBorder="1"/>
    <xf numFmtId="0" fontId="3" fillId="0" borderId="13" xfId="0" applyFont="1" applyBorder="1"/>
    <xf numFmtId="16" fontId="3" fillId="0" borderId="16" xfId="0" applyNumberFormat="1" applyFont="1" applyBorder="1"/>
    <xf numFmtId="0" fontId="3" fillId="0" borderId="17" xfId="0" applyFont="1" applyBorder="1"/>
    <xf numFmtId="16" fontId="3" fillId="0" borderId="18" xfId="0" applyNumberFormat="1" applyFont="1" applyBorder="1"/>
    <xf numFmtId="0" fontId="3" fillId="0" borderId="19" xfId="0" applyFont="1" applyBorder="1"/>
    <xf numFmtId="0" fontId="3" fillId="0" borderId="22" xfId="0" applyFont="1" applyBorder="1"/>
    <xf numFmtId="0" fontId="3" fillId="0" borderId="18" xfId="0" applyFont="1" applyBorder="1"/>
    <xf numFmtId="0" fontId="3" fillId="0" borderId="23" xfId="0" applyFont="1" applyBorder="1" applyAlignment="1">
      <alignment horizontal="right"/>
    </xf>
    <xf numFmtId="0" fontId="3" fillId="0" borderId="24" xfId="0" applyFont="1" applyBorder="1"/>
    <xf numFmtId="0" fontId="3" fillId="0" borderId="24" xfId="0" applyFont="1" applyBorder="1" applyAlignment="1">
      <alignment horizontal="right"/>
    </xf>
    <xf numFmtId="0" fontId="3" fillId="0" borderId="25" xfId="0" applyFont="1" applyBorder="1"/>
    <xf numFmtId="0" fontId="3" fillId="3" borderId="1" xfId="0" applyFont="1" applyFill="1" applyBorder="1" applyAlignment="1">
      <alignment horizontal="center"/>
    </xf>
    <xf numFmtId="0" fontId="3" fillId="3" borderId="2" xfId="0" applyFont="1" applyFill="1" applyBorder="1"/>
    <xf numFmtId="0" fontId="4" fillId="3" borderId="2" xfId="0" applyFont="1" applyFill="1" applyBorder="1"/>
    <xf numFmtId="0" fontId="4" fillId="3" borderId="3" xfId="0" applyFont="1" applyFill="1" applyBorder="1"/>
    <xf numFmtId="0" fontId="4" fillId="0" borderId="0" xfId="0" applyFont="1"/>
    <xf numFmtId="0" fontId="3" fillId="0" borderId="26" xfId="0" applyFont="1" applyBorder="1" applyAlignment="1">
      <alignment horizontal="center"/>
    </xf>
    <xf numFmtId="0" fontId="3" fillId="0" borderId="27" xfId="0" applyFont="1" applyBorder="1"/>
    <xf numFmtId="0" fontId="3" fillId="0" borderId="27" xfId="0" applyFont="1" applyBorder="1" applyAlignment="1">
      <alignment horizontal="center" wrapText="1"/>
    </xf>
    <xf numFmtId="0" fontId="3" fillId="2" borderId="27" xfId="0" applyFont="1" applyFill="1" applyBorder="1" applyAlignment="1">
      <alignment horizontal="center" wrapText="1"/>
    </xf>
    <xf numFmtId="0" fontId="3" fillId="2" borderId="28" xfId="0" applyFont="1" applyFill="1" applyBorder="1" applyAlignment="1">
      <alignment horizontal="center" wrapText="1"/>
    </xf>
    <xf numFmtId="0" fontId="4" fillId="0" borderId="14" xfId="0" applyFont="1" applyBorder="1" applyAlignment="1">
      <alignment horizontal="center"/>
    </xf>
    <xf numFmtId="0" fontId="4" fillId="0" borderId="29" xfId="0" applyFont="1" applyBorder="1"/>
    <xf numFmtId="0" fontId="3" fillId="0" borderId="10" xfId="0" applyFont="1" applyBorder="1" applyAlignment="1">
      <alignment horizontal="center"/>
    </xf>
    <xf numFmtId="0" fontId="3" fillId="0" borderId="30" xfId="0" applyFont="1" applyBorder="1"/>
    <xf numFmtId="0" fontId="3" fillId="0" borderId="30" xfId="0" applyFont="1" applyBorder="1" applyAlignment="1">
      <alignment horizontal="center" wrapText="1"/>
    </xf>
    <xf numFmtId="0" fontId="3" fillId="0" borderId="11" xfId="0" applyFont="1" applyBorder="1" applyAlignment="1">
      <alignment horizontal="center" wrapText="1"/>
    </xf>
    <xf numFmtId="0" fontId="4" fillId="0" borderId="14" xfId="0" applyFont="1" applyBorder="1"/>
    <xf numFmtId="0" fontId="4" fillId="0" borderId="29" xfId="0" applyFont="1" applyBorder="1" applyAlignment="1">
      <alignment horizontal="center"/>
    </xf>
    <xf numFmtId="0" fontId="4" fillId="0" borderId="34" xfId="0" applyFont="1" applyBorder="1" applyAlignment="1">
      <alignment horizontal="left"/>
    </xf>
    <xf numFmtId="0" fontId="4" fillId="0" borderId="35" xfId="0" applyFont="1" applyBorder="1" applyAlignment="1">
      <alignment horizontal="left"/>
    </xf>
    <xf numFmtId="0" fontId="4" fillId="0" borderId="36" xfId="0" applyFont="1" applyBorder="1" applyAlignment="1">
      <alignment horizontal="left"/>
    </xf>
    <xf numFmtId="0" fontId="4" fillId="0" borderId="9" xfId="0" applyFont="1" applyBorder="1" applyAlignment="1">
      <alignment horizontal="left"/>
    </xf>
    <xf numFmtId="0" fontId="4" fillId="0" borderId="13" xfId="0" applyFont="1" applyBorder="1" applyAlignment="1">
      <alignment horizontal="left"/>
    </xf>
    <xf numFmtId="0" fontId="4" fillId="0" borderId="20" xfId="0" applyFont="1" applyBorder="1"/>
    <xf numFmtId="0" fontId="4" fillId="0" borderId="37" xfId="0" applyFont="1" applyBorder="1"/>
    <xf numFmtId="0" fontId="4" fillId="0" borderId="37" xfId="0" applyFont="1" applyBorder="1" applyAlignment="1">
      <alignment horizontal="center"/>
    </xf>
    <xf numFmtId="0" fontId="4" fillId="0" borderId="38" xfId="0" applyFont="1" applyBorder="1" applyAlignment="1">
      <alignment horizontal="left"/>
    </xf>
    <xf numFmtId="0" fontId="4" fillId="0" borderId="31" xfId="0" applyFont="1" applyBorder="1" applyAlignment="1">
      <alignment horizontal="left"/>
    </xf>
    <xf numFmtId="0" fontId="4" fillId="0" borderId="39" xfId="0" applyFont="1" applyBorder="1" applyAlignment="1">
      <alignment horizontal="left"/>
    </xf>
    <xf numFmtId="0" fontId="4" fillId="0" borderId="19" xfId="0" applyFont="1" applyBorder="1" applyAlignment="1">
      <alignment horizontal="left"/>
    </xf>
    <xf numFmtId="0" fontId="3" fillId="0" borderId="14" xfId="0" applyFont="1" applyBorder="1" applyAlignment="1">
      <alignment horizontal="center"/>
    </xf>
    <xf numFmtId="0" fontId="3" fillId="0" borderId="15" xfId="0" applyFont="1" applyBorder="1" applyAlignment="1">
      <alignment horizontal="center"/>
    </xf>
    <xf numFmtId="44" fontId="4" fillId="0" borderId="29" xfId="1" applyFont="1" applyFill="1" applyBorder="1"/>
    <xf numFmtId="44" fontId="4" fillId="0" borderId="15" xfId="0" applyNumberFormat="1" applyFont="1" applyBorder="1"/>
    <xf numFmtId="44" fontId="4" fillId="5" borderId="15" xfId="0" applyNumberFormat="1" applyFont="1" applyFill="1" applyBorder="1"/>
    <xf numFmtId="44" fontId="4" fillId="5" borderId="29" xfId="1" applyFont="1" applyFill="1" applyBorder="1"/>
    <xf numFmtId="0" fontId="3" fillId="0" borderId="0" xfId="0" applyFont="1" applyAlignment="1">
      <alignment horizontal="center" vertical="center" wrapText="1"/>
    </xf>
    <xf numFmtId="0" fontId="4" fillId="0" borderId="10" xfId="0" applyFont="1" applyBorder="1"/>
    <xf numFmtId="0" fontId="4" fillId="0" borderId="30" xfId="0" applyFont="1" applyBorder="1"/>
    <xf numFmtId="0" fontId="4" fillId="0" borderId="30" xfId="0" applyFont="1" applyBorder="1" applyAlignment="1">
      <alignment horizontal="center"/>
    </xf>
    <xf numFmtId="0" fontId="4" fillId="0" borderId="32" xfId="0" applyFont="1" applyBorder="1" applyAlignment="1">
      <alignment horizontal="left"/>
    </xf>
    <xf numFmtId="0" fontId="4" fillId="0" borderId="40" xfId="0" applyFont="1" applyBorder="1" applyAlignment="1">
      <alignment horizontal="left"/>
    </xf>
    <xf numFmtId="0" fontId="4" fillId="0" borderId="33" xfId="0" applyFont="1" applyBorder="1" applyAlignment="1">
      <alignment horizontal="left"/>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5" xfId="0" applyFont="1" applyBorder="1" applyAlignment="1">
      <alignment horizontal="center" vertical="center" wrapText="1"/>
    </xf>
    <xf numFmtId="0" fontId="3" fillId="3" borderId="47" xfId="0" applyFont="1" applyFill="1" applyBorder="1"/>
    <xf numFmtId="0" fontId="4" fillId="3" borderId="47" xfId="0" applyFont="1" applyFill="1" applyBorder="1"/>
    <xf numFmtId="0" fontId="4" fillId="3" borderId="48" xfId="0" applyFont="1" applyFill="1" applyBorder="1"/>
    <xf numFmtId="16" fontId="3" fillId="0" borderId="49" xfId="0" applyNumberFormat="1" applyFont="1" applyBorder="1" applyAlignment="1">
      <alignment horizontal="center"/>
    </xf>
    <xf numFmtId="16" fontId="3" fillId="0" borderId="50" xfId="0" applyNumberFormat="1" applyFont="1" applyBorder="1" applyAlignment="1">
      <alignment horizontal="center"/>
    </xf>
    <xf numFmtId="0" fontId="3" fillId="5" borderId="14" xfId="0" applyFont="1" applyFill="1" applyBorder="1" applyAlignment="1">
      <alignment horizontal="center"/>
    </xf>
    <xf numFmtId="0" fontId="3" fillId="5" borderId="15" xfId="0" applyFont="1" applyFill="1" applyBorder="1" applyAlignment="1">
      <alignment horizontal="center"/>
    </xf>
    <xf numFmtId="0" fontId="5" fillId="0" borderId="0" xfId="0" applyFont="1" applyAlignment="1">
      <alignment horizontal="right"/>
    </xf>
    <xf numFmtId="0" fontId="5" fillId="5" borderId="20" xfId="0" applyFont="1" applyFill="1" applyBorder="1" applyAlignment="1">
      <alignment horizontal="center"/>
    </xf>
    <xf numFmtId="0" fontId="5" fillId="5" borderId="21" xfId="0" applyFont="1" applyFill="1" applyBorder="1" applyAlignment="1">
      <alignment horizontal="center"/>
    </xf>
    <xf numFmtId="0" fontId="4" fillId="4" borderId="12" xfId="0" applyFont="1" applyFill="1" applyBorder="1" applyAlignment="1">
      <alignment horizontal="center"/>
    </xf>
    <xf numFmtId="0" fontId="4" fillId="4" borderId="35" xfId="0" applyFont="1" applyFill="1" applyBorder="1"/>
    <xf numFmtId="0" fontId="4" fillId="4" borderId="35" xfId="0" applyFont="1" applyFill="1" applyBorder="1" applyAlignment="1">
      <alignment horizontal="center"/>
    </xf>
    <xf numFmtId="44" fontId="4" fillId="4" borderId="35" xfId="1" applyFont="1" applyFill="1" applyBorder="1"/>
    <xf numFmtId="44" fontId="4" fillId="4" borderId="36" xfId="1" applyFont="1" applyFill="1" applyBorder="1"/>
    <xf numFmtId="0" fontId="4" fillId="4" borderId="16" xfId="0" applyFont="1" applyFill="1" applyBorder="1" applyAlignment="1">
      <alignment horizontal="center"/>
    </xf>
    <xf numFmtId="0" fontId="4" fillId="4" borderId="51" xfId="0" applyFont="1" applyFill="1" applyBorder="1"/>
    <xf numFmtId="0" fontId="4" fillId="4" borderId="51" xfId="0" applyFont="1" applyFill="1" applyBorder="1" applyAlignment="1">
      <alignment horizontal="center"/>
    </xf>
    <xf numFmtId="44" fontId="4" fillId="4" borderId="51" xfId="1" applyFont="1" applyFill="1" applyBorder="1"/>
    <xf numFmtId="44" fontId="4" fillId="4" borderId="17" xfId="0" applyNumberFormat="1" applyFont="1" applyFill="1" applyBorder="1"/>
    <xf numFmtId="0" fontId="4" fillId="6" borderId="1" xfId="0" applyFont="1" applyFill="1" applyBorder="1" applyAlignment="1">
      <alignment horizontal="center"/>
    </xf>
    <xf numFmtId="0" fontId="4" fillId="6" borderId="2" xfId="0" applyFont="1" applyFill="1" applyBorder="1"/>
    <xf numFmtId="0" fontId="4" fillId="6" borderId="2" xfId="0" applyFont="1" applyFill="1" applyBorder="1" applyAlignment="1">
      <alignment horizontal="center"/>
    </xf>
    <xf numFmtId="44" fontId="4" fillId="6" borderId="2" xfId="1" applyFont="1" applyFill="1" applyBorder="1"/>
    <xf numFmtId="0" fontId="4" fillId="6" borderId="23" xfId="0" applyFont="1" applyFill="1" applyBorder="1" applyAlignment="1">
      <alignment horizontal="center"/>
    </xf>
    <xf numFmtId="0" fontId="4" fillId="6" borderId="24" xfId="0" applyFont="1" applyFill="1" applyBorder="1"/>
    <xf numFmtId="0" fontId="4" fillId="6" borderId="24" xfId="0" applyFont="1" applyFill="1" applyBorder="1" applyAlignment="1">
      <alignment horizontal="center"/>
    </xf>
    <xf numFmtId="44" fontId="4" fillId="6" borderId="24" xfId="1" applyFont="1" applyFill="1" applyBorder="1"/>
    <xf numFmtId="0" fontId="6" fillId="3" borderId="46" xfId="0" applyFont="1" applyFill="1" applyBorder="1" applyAlignment="1">
      <alignment horizontal="left"/>
    </xf>
    <xf numFmtId="0" fontId="7" fillId="3" borderId="46" xfId="0" applyFont="1" applyFill="1" applyBorder="1" applyAlignment="1">
      <alignment horizontal="center"/>
    </xf>
    <xf numFmtId="0" fontId="10" fillId="0" borderId="0" xfId="2"/>
    <xf numFmtId="0" fontId="11" fillId="0" borderId="29" xfId="2" applyFont="1" applyBorder="1" applyAlignment="1">
      <alignment horizontal="center" vertical="center" wrapText="1"/>
    </xf>
    <xf numFmtId="15" fontId="11" fillId="0" borderId="29" xfId="2" applyNumberFormat="1" applyFont="1" applyBorder="1" applyAlignment="1">
      <alignment horizontal="center" vertical="center" wrapText="1"/>
    </xf>
    <xf numFmtId="0" fontId="11" fillId="0" borderId="29" xfId="2" quotePrefix="1" applyFont="1" applyBorder="1" applyAlignment="1">
      <alignment horizontal="center" vertical="center" wrapText="1"/>
    </xf>
    <xf numFmtId="0" fontId="11" fillId="0" borderId="29" xfId="2" applyFont="1" applyBorder="1" applyAlignment="1">
      <alignment horizontal="center" wrapText="1"/>
    </xf>
    <xf numFmtId="0" fontId="12" fillId="0" borderId="29" xfId="2" applyFont="1" applyBorder="1" applyAlignment="1">
      <alignment horizontal="center" wrapText="1"/>
    </xf>
    <xf numFmtId="0" fontId="11" fillId="0" borderId="34" xfId="2" applyFont="1" applyBorder="1" applyAlignment="1">
      <alignment horizontal="left" vertical="center" wrapText="1"/>
    </xf>
    <xf numFmtId="0" fontId="11" fillId="0" borderId="34" xfId="2" applyFont="1" applyBorder="1" applyAlignment="1">
      <alignment wrapText="1"/>
    </xf>
    <xf numFmtId="0" fontId="12" fillId="0" borderId="34" xfId="2" applyFont="1" applyBorder="1" applyAlignment="1">
      <alignment wrapText="1"/>
    </xf>
    <xf numFmtId="15" fontId="11" fillId="0" borderId="29" xfId="2" applyNumberFormat="1" applyFont="1" applyBorder="1" applyAlignment="1">
      <alignment horizontal="center" wrapText="1"/>
    </xf>
    <xf numFmtId="0" fontId="14" fillId="0" borderId="29" xfId="2" applyFont="1" applyBorder="1" applyAlignment="1">
      <alignment horizontal="center" wrapText="1"/>
    </xf>
    <xf numFmtId="0" fontId="14" fillId="0" borderId="34" xfId="2" applyFont="1" applyBorder="1" applyAlignment="1">
      <alignment horizontal="center" wrapText="1"/>
    </xf>
    <xf numFmtId="0" fontId="13" fillId="0" borderId="34" xfId="2" applyFont="1" applyBorder="1" applyAlignment="1">
      <alignment horizontal="center" wrapText="1"/>
    </xf>
    <xf numFmtId="0" fontId="13" fillId="0" borderId="35" xfId="2" applyFont="1" applyBorder="1" applyAlignment="1">
      <alignment horizontal="center" wrapText="1"/>
    </xf>
    <xf numFmtId="0" fontId="13" fillId="0" borderId="36" xfId="2" applyFont="1" applyBorder="1" applyAlignment="1">
      <alignment horizontal="center" wrapText="1"/>
    </xf>
    <xf numFmtId="0" fontId="3" fillId="0" borderId="0" xfId="0" applyFont="1" applyAlignment="1">
      <alignment horizontal="right"/>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4" fillId="4" borderId="18" xfId="0" applyFont="1" applyFill="1" applyBorder="1" applyAlignment="1">
      <alignment horizontal="left"/>
    </xf>
    <xf numFmtId="0" fontId="4" fillId="4" borderId="23" xfId="0" applyFont="1" applyFill="1" applyBorder="1" applyAlignment="1">
      <alignment horizontal="left"/>
    </xf>
    <xf numFmtId="44" fontId="3" fillId="7" borderId="1" xfId="1" applyFont="1" applyFill="1" applyBorder="1" applyAlignment="1">
      <alignment horizontal="center" vertical="center" wrapText="1"/>
    </xf>
    <xf numFmtId="44" fontId="3" fillId="7" borderId="23" xfId="1" applyFont="1" applyFill="1" applyBorder="1" applyAlignment="1">
      <alignment horizontal="center" vertical="center" wrapText="1"/>
    </xf>
    <xf numFmtId="44" fontId="3" fillId="7" borderId="3" xfId="0" applyNumberFormat="1" applyFont="1" applyFill="1" applyBorder="1" applyAlignment="1">
      <alignment horizontal="center" vertical="center" wrapText="1"/>
    </xf>
    <xf numFmtId="44" fontId="3" fillId="7" borderId="25" xfId="0" applyNumberFormat="1" applyFont="1" applyFill="1" applyBorder="1" applyAlignment="1">
      <alignment horizontal="center" vertical="center" wrapText="1"/>
    </xf>
    <xf numFmtId="0" fontId="3" fillId="5" borderId="46" xfId="0" applyFont="1" applyFill="1" applyBorder="1" applyAlignment="1">
      <alignment horizontal="center" wrapText="1"/>
    </xf>
    <xf numFmtId="0" fontId="3" fillId="5" borderId="47" xfId="0" applyFont="1" applyFill="1" applyBorder="1" applyAlignment="1">
      <alignment horizontal="center" wrapText="1"/>
    </xf>
    <xf numFmtId="0" fontId="3" fillId="5" borderId="48" xfId="0" applyFont="1" applyFill="1" applyBorder="1" applyAlignment="1">
      <alignment horizontal="center" wrapText="1"/>
    </xf>
    <xf numFmtId="0" fontId="15" fillId="2" borderId="0" xfId="0" applyFont="1" applyFill="1" applyAlignment="1">
      <alignment horizontal="center"/>
    </xf>
    <xf numFmtId="0" fontId="16" fillId="0" borderId="0" xfId="0" applyFont="1"/>
    <xf numFmtId="0" fontId="17" fillId="0" borderId="0" xfId="0" applyFont="1"/>
    <xf numFmtId="0" fontId="18" fillId="0" borderId="0" xfId="0" applyFont="1" applyAlignment="1">
      <alignment horizontal="right"/>
    </xf>
    <xf numFmtId="0" fontId="19" fillId="4" borderId="18" xfId="0" applyFont="1" applyFill="1" applyBorder="1" applyAlignment="1">
      <alignment horizontal="left"/>
    </xf>
    <xf numFmtId="0" fontId="20" fillId="4" borderId="31" xfId="0" applyFont="1" applyFill="1" applyBorder="1"/>
    <xf numFmtId="0" fontId="20" fillId="4" borderId="19" xfId="0" applyFont="1" applyFill="1" applyBorder="1"/>
    <xf numFmtId="0" fontId="21" fillId="3" borderId="46" xfId="0" applyFont="1" applyFill="1" applyBorder="1" applyAlignment="1">
      <alignment horizontal="left"/>
    </xf>
    <xf numFmtId="0" fontId="17" fillId="4" borderId="31" xfId="0" applyFont="1" applyFill="1" applyBorder="1"/>
    <xf numFmtId="0" fontId="17" fillId="4" borderId="19" xfId="0" applyFont="1" applyFill="1" applyBorder="1"/>
    <xf numFmtId="0" fontId="17" fillId="4" borderId="24" xfId="0" applyFont="1" applyFill="1" applyBorder="1"/>
    <xf numFmtId="0" fontId="17" fillId="4" borderId="25" xfId="0" applyFont="1" applyFill="1" applyBorder="1"/>
    <xf numFmtId="0" fontId="17" fillId="0" borderId="0" xfId="0" applyFont="1" applyAlignment="1">
      <alignment horizontal="center"/>
    </xf>
    <xf numFmtId="15" fontId="17" fillId="0" borderId="0" xfId="0" applyNumberFormat="1" applyFont="1" applyAlignment="1">
      <alignment horizontal="center"/>
    </xf>
  </cellXfs>
  <cellStyles count="3">
    <cellStyle name="Currency" xfId="1" builtinId="4"/>
    <cellStyle name="Normal" xfId="0" builtinId="0"/>
    <cellStyle name="Normal 2" xfId="2" xr:uid="{D1FC66CE-3DE1-4958-8D38-83458599CBAA}"/>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219076</xdr:colOff>
      <xdr:row>0</xdr:row>
      <xdr:rowOff>15986</xdr:rowOff>
    </xdr:from>
    <xdr:to>
      <xdr:col>0</xdr:col>
      <xdr:colOff>1336676</xdr:colOff>
      <xdr:row>2</xdr:row>
      <xdr:rowOff>1244</xdr:rowOff>
    </xdr:to>
    <xdr:pic>
      <xdr:nvPicPr>
        <xdr:cNvPr id="2" name="Picture 1" descr="A black background with a black square&#10;&#10;Description automatically generated with medium confidence">
          <a:extLst>
            <a:ext uri="{FF2B5EF4-FFF2-40B4-BE49-F238E27FC236}">
              <a16:creationId xmlns:a16="http://schemas.microsoft.com/office/drawing/2014/main" id="{8828E929-69D0-4F77-A150-2F36270F0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6" y="15986"/>
          <a:ext cx="1120140" cy="31101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F9B69-AC06-4B25-8644-2052C87E41CB}">
  <dimension ref="A1:E9"/>
  <sheetViews>
    <sheetView zoomScaleNormal="100" workbookViewId="0">
      <selection activeCell="D6" sqref="D6"/>
    </sheetView>
  </sheetViews>
  <sheetFormatPr defaultColWidth="9.109375" defaultRowHeight="13.2"/>
  <cols>
    <col min="1" max="3" width="9.109375" style="102"/>
    <col min="4" max="4" width="40.5546875" style="102" customWidth="1"/>
    <col min="5" max="16384" width="9.109375" style="102"/>
  </cols>
  <sheetData>
    <row r="1" spans="1:5" ht="25.8">
      <c r="A1" s="114" t="s">
        <v>0</v>
      </c>
      <c r="B1" s="115"/>
      <c r="C1" s="115"/>
      <c r="D1" s="115"/>
      <c r="E1" s="116"/>
    </row>
    <row r="2" spans="1:5" ht="26.4">
      <c r="A2" s="112" t="s">
        <v>1</v>
      </c>
      <c r="B2" s="112" t="s">
        <v>2</v>
      </c>
      <c r="C2" s="112" t="s">
        <v>3</v>
      </c>
      <c r="D2" s="113" t="s">
        <v>4</v>
      </c>
      <c r="E2" s="112" t="s">
        <v>5</v>
      </c>
    </row>
    <row r="3" spans="1:5">
      <c r="A3" s="103" t="s">
        <v>6</v>
      </c>
      <c r="B3" s="104">
        <v>42565</v>
      </c>
      <c r="C3" s="105" t="s">
        <v>7</v>
      </c>
      <c r="D3" s="108" t="s">
        <v>8</v>
      </c>
      <c r="E3" s="103"/>
    </row>
    <row r="4" spans="1:5" ht="13.8">
      <c r="A4" s="106" t="s">
        <v>9</v>
      </c>
      <c r="B4" s="111">
        <v>43965</v>
      </c>
      <c r="C4" s="106" t="s">
        <v>10</v>
      </c>
      <c r="D4" s="109" t="s">
        <v>11</v>
      </c>
      <c r="E4" s="106" t="s">
        <v>12</v>
      </c>
    </row>
    <row r="5" spans="1:5" ht="13.8">
      <c r="A5" s="106" t="s">
        <v>13</v>
      </c>
      <c r="B5" s="111">
        <v>44805</v>
      </c>
      <c r="C5" s="106" t="s">
        <v>14</v>
      </c>
      <c r="D5" s="109" t="s">
        <v>15</v>
      </c>
      <c r="E5" s="106" t="s">
        <v>16</v>
      </c>
    </row>
    <row r="6" spans="1:5" ht="13.8">
      <c r="A6" s="106" t="s">
        <v>14</v>
      </c>
      <c r="B6" s="106" t="s">
        <v>14</v>
      </c>
      <c r="C6" s="106" t="s">
        <v>14</v>
      </c>
      <c r="D6" s="109" t="s">
        <v>14</v>
      </c>
      <c r="E6" s="106" t="s">
        <v>14</v>
      </c>
    </row>
    <row r="7" spans="1:5" ht="15.6">
      <c r="A7" s="107" t="s">
        <v>14</v>
      </c>
      <c r="B7" s="107" t="s">
        <v>14</v>
      </c>
      <c r="C7" s="107" t="s">
        <v>14</v>
      </c>
      <c r="D7" s="110" t="s">
        <v>14</v>
      </c>
      <c r="E7" s="107" t="s">
        <v>14</v>
      </c>
    </row>
    <row r="8" spans="1:5" ht="15.6">
      <c r="A8" s="107" t="s">
        <v>14</v>
      </c>
      <c r="B8" s="107" t="s">
        <v>14</v>
      </c>
      <c r="C8" s="107" t="s">
        <v>14</v>
      </c>
      <c r="D8" s="110" t="s">
        <v>14</v>
      </c>
      <c r="E8" s="107" t="s">
        <v>14</v>
      </c>
    </row>
    <row r="9" spans="1:5" ht="15.6">
      <c r="A9" s="107" t="s">
        <v>14</v>
      </c>
      <c r="B9" s="107" t="s">
        <v>14</v>
      </c>
      <c r="C9" s="107" t="s">
        <v>14</v>
      </c>
      <c r="D9" s="110" t="s">
        <v>14</v>
      </c>
      <c r="E9" s="107" t="s">
        <v>14</v>
      </c>
    </row>
  </sheetData>
  <mergeCells count="1">
    <mergeCell ref="A1:E1"/>
  </mergeCells>
  <pageMargins left="0.7" right="0.7" top="0.75" bottom="0.75" header="0.3" footer="0.3"/>
  <pageSetup orientation="portrait" r:id="rId1"/>
  <headerFooter>
    <oddHeader>&amp;CPD-FORM-ENG-X30-Teardown-Check-Sheet</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6"/>
  <sheetViews>
    <sheetView tabSelected="1" workbookViewId="0">
      <selection activeCell="O30" sqref="O30"/>
    </sheetView>
  </sheetViews>
  <sheetFormatPr defaultRowHeight="13.8"/>
  <cols>
    <col min="1" max="1" width="23.44140625" style="131" customWidth="1"/>
    <col min="2" max="2" width="23.109375" style="131" customWidth="1"/>
    <col min="3" max="3" width="9.6640625" style="131" customWidth="1"/>
    <col min="4" max="4" width="10.88671875" style="131" customWidth="1"/>
    <col min="5" max="5" width="9.6640625" style="131" customWidth="1"/>
    <col min="6" max="6" width="10.109375" style="131" customWidth="1"/>
    <col min="7" max="8" width="11.6640625" style="131" customWidth="1"/>
    <col min="9" max="9" width="19.6640625" style="131" customWidth="1"/>
    <col min="10" max="10" width="12.6640625" style="131" customWidth="1"/>
    <col min="11" max="11" width="13.88671875" style="131" customWidth="1"/>
    <col min="12" max="16384" width="8.88671875" style="131"/>
  </cols>
  <sheetData>
    <row r="1" spans="1:11">
      <c r="A1" s="129" t="s">
        <v>17</v>
      </c>
      <c r="B1" s="130"/>
      <c r="C1" s="130"/>
      <c r="D1" s="130"/>
      <c r="E1" s="130"/>
      <c r="F1" s="130"/>
      <c r="G1" s="130"/>
      <c r="H1" s="130"/>
      <c r="I1" s="130"/>
      <c r="J1" s="130"/>
      <c r="K1" s="130"/>
    </row>
    <row r="2" spans="1:11" s="1" customFormat="1" thickBot="1">
      <c r="A2" s="130"/>
      <c r="B2" s="130"/>
      <c r="C2" s="130"/>
      <c r="D2" s="130"/>
      <c r="E2" s="130"/>
      <c r="F2" s="130"/>
      <c r="G2" s="130"/>
      <c r="H2" s="130"/>
      <c r="I2" s="130"/>
      <c r="J2" s="130"/>
      <c r="K2" s="130"/>
    </row>
    <row r="3" spans="1:11" s="6" customFormat="1" ht="10.8" thickBot="1">
      <c r="A3" s="2"/>
      <c r="B3" s="3"/>
      <c r="C3" s="3"/>
      <c r="D3" s="4"/>
      <c r="E3" s="3"/>
      <c r="F3" s="3"/>
      <c r="G3" s="3"/>
      <c r="H3" s="3"/>
      <c r="I3" s="3"/>
      <c r="J3" s="3"/>
      <c r="K3" s="5"/>
    </row>
    <row r="4" spans="1:11" s="6" customFormat="1" ht="18.600000000000001" customHeight="1" thickBot="1">
      <c r="A4" s="7" t="s">
        <v>18</v>
      </c>
      <c r="B4" s="8"/>
      <c r="C4" s="9"/>
      <c r="D4" s="10"/>
      <c r="E4" s="10"/>
      <c r="F4" s="132" t="s">
        <v>19</v>
      </c>
      <c r="G4" s="8"/>
      <c r="H4" s="9"/>
      <c r="J4" s="11" t="s">
        <v>20</v>
      </c>
      <c r="K4" s="11" t="s">
        <v>21</v>
      </c>
    </row>
    <row r="5" spans="1:11" s="6" customFormat="1" ht="10.199999999999999">
      <c r="A5" s="7" t="s">
        <v>22</v>
      </c>
      <c r="B5" s="12"/>
      <c r="C5" s="13"/>
      <c r="D5" s="10"/>
      <c r="E5" s="10"/>
      <c r="F5" s="132" t="s">
        <v>23</v>
      </c>
      <c r="G5" s="12"/>
      <c r="H5" s="13"/>
      <c r="I5" s="10" t="s">
        <v>24</v>
      </c>
      <c r="J5" s="75"/>
      <c r="K5" s="76"/>
    </row>
    <row r="6" spans="1:11" s="6" customFormat="1" ht="10.199999999999999">
      <c r="A6" s="7" t="s">
        <v>25</v>
      </c>
      <c r="B6" s="14"/>
      <c r="C6" s="15"/>
      <c r="D6" s="10"/>
      <c r="E6" s="10"/>
      <c r="F6" s="132" t="s">
        <v>26</v>
      </c>
      <c r="G6" s="14"/>
      <c r="H6" s="15"/>
      <c r="I6" s="10" t="s">
        <v>27</v>
      </c>
      <c r="J6" s="56"/>
      <c r="K6" s="57"/>
    </row>
    <row r="7" spans="1:11" s="6" customFormat="1" ht="10.199999999999999">
      <c r="A7" s="7" t="s">
        <v>28</v>
      </c>
      <c r="B7" s="14"/>
      <c r="C7" s="15"/>
      <c r="D7" s="10"/>
      <c r="E7" s="10"/>
      <c r="F7" s="132" t="s">
        <v>29</v>
      </c>
      <c r="G7" s="14"/>
      <c r="H7" s="15"/>
      <c r="I7" s="10" t="s">
        <v>30</v>
      </c>
      <c r="J7" s="56"/>
      <c r="K7" s="57"/>
    </row>
    <row r="8" spans="1:11" s="6" customFormat="1" ht="10.199999999999999">
      <c r="A8" s="7" t="s">
        <v>31</v>
      </c>
      <c r="B8" s="14"/>
      <c r="C8" s="15"/>
      <c r="D8" s="10"/>
      <c r="E8" s="10"/>
      <c r="F8" s="132" t="s">
        <v>32</v>
      </c>
      <c r="G8" s="16"/>
      <c r="H8" s="17"/>
      <c r="I8" s="10" t="s">
        <v>33</v>
      </c>
      <c r="J8" s="56"/>
      <c r="K8" s="57"/>
    </row>
    <row r="9" spans="1:11" s="6" customFormat="1" ht="10.8" thickBot="1">
      <c r="A9" s="7" t="s">
        <v>34</v>
      </c>
      <c r="B9" s="14"/>
      <c r="C9" s="15"/>
      <c r="D9" s="10"/>
      <c r="E9" s="10"/>
      <c r="F9" s="132" t="s">
        <v>35</v>
      </c>
      <c r="G9" s="18"/>
      <c r="H9" s="19"/>
      <c r="I9" s="10" t="s">
        <v>36</v>
      </c>
      <c r="J9" s="77">
        <f>IF(J7-J8&lt;0,0,J7-J8)</f>
        <v>0</v>
      </c>
      <c r="K9" s="78">
        <f>K7-K8</f>
        <v>0</v>
      </c>
    </row>
    <row r="10" spans="1:11" s="6" customFormat="1" ht="10.8" thickBot="1">
      <c r="A10" s="7" t="s">
        <v>28</v>
      </c>
      <c r="B10" s="14"/>
      <c r="C10" s="15"/>
      <c r="D10" s="117"/>
      <c r="E10" s="117"/>
      <c r="H10" s="10"/>
      <c r="I10" s="79" t="s">
        <v>37</v>
      </c>
      <c r="J10" s="80">
        <f>J9-K10</f>
        <v>0</v>
      </c>
      <c r="K10" s="81">
        <f>F15</f>
        <v>0</v>
      </c>
    </row>
    <row r="11" spans="1:11" s="6" customFormat="1" ht="11.4" customHeight="1" thickBot="1">
      <c r="A11" s="7" t="s">
        <v>31</v>
      </c>
      <c r="B11" s="21"/>
      <c r="C11" s="19"/>
      <c r="D11" s="126" t="s">
        <v>38</v>
      </c>
      <c r="E11" s="127"/>
      <c r="F11" s="127"/>
      <c r="G11" s="128"/>
      <c r="H11" s="10"/>
      <c r="I11" s="10"/>
      <c r="K11" s="20"/>
    </row>
    <row r="12" spans="1:11" s="6" customFormat="1" ht="10.8" thickBot="1">
      <c r="A12" s="22"/>
      <c r="B12" s="23"/>
      <c r="C12" s="23"/>
      <c r="D12" s="24"/>
      <c r="E12" s="23"/>
      <c r="F12" s="23"/>
      <c r="G12" s="23"/>
      <c r="H12" s="24"/>
      <c r="I12" s="24"/>
      <c r="J12" s="23"/>
      <c r="K12" s="25"/>
    </row>
    <row r="13" spans="1:11" s="30" customFormat="1" ht="10.8" thickBot="1">
      <c r="A13" s="101" t="s">
        <v>39</v>
      </c>
      <c r="B13" s="72" t="s">
        <v>40</v>
      </c>
      <c r="C13" s="73"/>
      <c r="D13" s="73"/>
      <c r="E13" s="73"/>
      <c r="F13" s="73"/>
      <c r="G13" s="73"/>
      <c r="H13" s="73"/>
      <c r="I13" s="73"/>
      <c r="J13" s="73"/>
      <c r="K13" s="74"/>
    </row>
    <row r="14" spans="1:11" s="6" customFormat="1" ht="20.399999999999999">
      <c r="A14" s="31" t="s">
        <v>41</v>
      </c>
      <c r="B14" s="32" t="s">
        <v>4</v>
      </c>
      <c r="C14" s="33" t="s">
        <v>42</v>
      </c>
      <c r="D14" s="34" t="s">
        <v>43</v>
      </c>
      <c r="E14" s="34"/>
      <c r="F14" s="34" t="s">
        <v>44</v>
      </c>
      <c r="G14" s="34" t="s">
        <v>45</v>
      </c>
      <c r="H14" s="34" t="s">
        <v>46</v>
      </c>
      <c r="I14" s="34" t="s">
        <v>47</v>
      </c>
      <c r="J14" s="34" t="s">
        <v>48</v>
      </c>
      <c r="K14" s="35" t="s">
        <v>49</v>
      </c>
    </row>
    <row r="15" spans="1:11" s="30" customFormat="1" ht="10.199999999999999">
      <c r="A15" s="36"/>
      <c r="B15" s="37"/>
      <c r="C15" s="37"/>
      <c r="D15" s="37"/>
      <c r="E15" s="37"/>
      <c r="F15" s="43"/>
      <c r="G15" s="58"/>
      <c r="H15" s="61">
        <f>G15*F15</f>
        <v>0</v>
      </c>
      <c r="I15" s="58">
        <v>0</v>
      </c>
      <c r="J15" s="61">
        <f>I15*F15</f>
        <v>0</v>
      </c>
      <c r="K15" s="60">
        <f>J15+H15</f>
        <v>0</v>
      </c>
    </row>
    <row r="16" spans="1:11" s="30" customFormat="1" ht="30" customHeight="1" thickBot="1">
      <c r="A16" s="133" t="s">
        <v>50</v>
      </c>
      <c r="B16" s="134"/>
      <c r="C16" s="134"/>
      <c r="D16" s="134"/>
      <c r="E16" s="134"/>
      <c r="F16" s="134"/>
      <c r="G16" s="134"/>
      <c r="H16" s="134"/>
      <c r="I16" s="134"/>
      <c r="J16" s="134"/>
      <c r="K16" s="135"/>
    </row>
    <row r="17" spans="1:11" s="30" customFormat="1" ht="10.8" thickBot="1">
      <c r="A17" s="136" t="s">
        <v>51</v>
      </c>
      <c r="B17" s="72"/>
      <c r="C17" s="73"/>
      <c r="D17" s="73"/>
      <c r="E17" s="73"/>
      <c r="F17" s="73"/>
      <c r="G17" s="73"/>
      <c r="H17" s="73"/>
      <c r="I17" s="73"/>
      <c r="J17" s="73"/>
      <c r="K17" s="74"/>
    </row>
    <row r="18" spans="1:11" s="6" customFormat="1" ht="20.399999999999999">
      <c r="A18" s="38" t="s">
        <v>52</v>
      </c>
      <c r="B18" s="39" t="s">
        <v>4</v>
      </c>
      <c r="C18" s="33" t="s">
        <v>42</v>
      </c>
      <c r="D18" s="40" t="s">
        <v>53</v>
      </c>
      <c r="E18" s="40" t="s">
        <v>54</v>
      </c>
      <c r="F18" s="34" t="s">
        <v>44</v>
      </c>
      <c r="G18" s="40" t="s">
        <v>45</v>
      </c>
      <c r="H18" s="40" t="s">
        <v>46</v>
      </c>
      <c r="I18" s="40" t="s">
        <v>47</v>
      </c>
      <c r="J18" s="40" t="s">
        <v>55</v>
      </c>
      <c r="K18" s="41" t="s">
        <v>49</v>
      </c>
    </row>
    <row r="19" spans="1:11" s="30" customFormat="1" ht="10.199999999999999">
      <c r="A19" s="36"/>
      <c r="B19" s="37"/>
      <c r="C19" s="37"/>
      <c r="D19" s="37"/>
      <c r="E19" s="37"/>
      <c r="F19" s="43"/>
      <c r="G19" s="58">
        <v>0</v>
      </c>
      <c r="H19" s="58">
        <f t="shared" ref="H19:H22" si="0">G19*F19</f>
        <v>0</v>
      </c>
      <c r="I19" s="58">
        <v>0</v>
      </c>
      <c r="J19" s="58">
        <f t="shared" ref="J19:J22" si="1">I19*F19</f>
        <v>0</v>
      </c>
      <c r="K19" s="59">
        <f t="shared" ref="K19:K22" si="2">J19+H19</f>
        <v>0</v>
      </c>
    </row>
    <row r="20" spans="1:11" s="30" customFormat="1" ht="10.199999999999999">
      <c r="A20" s="36"/>
      <c r="B20" s="37"/>
      <c r="C20" s="37"/>
      <c r="D20" s="37"/>
      <c r="E20" s="37"/>
      <c r="F20" s="43"/>
      <c r="G20" s="58">
        <v>0</v>
      </c>
      <c r="H20" s="58">
        <f t="shared" si="0"/>
        <v>0</v>
      </c>
      <c r="I20" s="58">
        <v>0</v>
      </c>
      <c r="J20" s="58">
        <f t="shared" si="1"/>
        <v>0</v>
      </c>
      <c r="K20" s="59">
        <f t="shared" si="2"/>
        <v>0</v>
      </c>
    </row>
    <row r="21" spans="1:11" s="30" customFormat="1" ht="10.199999999999999">
      <c r="A21" s="36"/>
      <c r="B21" s="37"/>
      <c r="C21" s="37"/>
      <c r="D21" s="37"/>
      <c r="E21" s="37"/>
      <c r="F21" s="43"/>
      <c r="G21" s="58">
        <v>0</v>
      </c>
      <c r="H21" s="58">
        <f t="shared" si="0"/>
        <v>0</v>
      </c>
      <c r="I21" s="58">
        <v>0</v>
      </c>
      <c r="J21" s="58">
        <f t="shared" si="1"/>
        <v>0</v>
      </c>
      <c r="K21" s="59">
        <f t="shared" si="2"/>
        <v>0</v>
      </c>
    </row>
    <row r="22" spans="1:11" s="30" customFormat="1" ht="10.199999999999999">
      <c r="A22" s="36"/>
      <c r="B22" s="37"/>
      <c r="C22" s="37"/>
      <c r="D22" s="37"/>
      <c r="E22" s="37"/>
      <c r="F22" s="43"/>
      <c r="G22" s="58">
        <v>0</v>
      </c>
      <c r="H22" s="58">
        <f t="shared" si="0"/>
        <v>0</v>
      </c>
      <c r="I22" s="58">
        <v>0</v>
      </c>
      <c r="J22" s="58">
        <f t="shared" si="1"/>
        <v>0</v>
      </c>
      <c r="K22" s="59">
        <f t="shared" si="2"/>
        <v>0</v>
      </c>
    </row>
    <row r="23" spans="1:11" s="30" customFormat="1" ht="10.199999999999999">
      <c r="A23" s="82"/>
      <c r="B23" s="83"/>
      <c r="C23" s="83"/>
      <c r="D23" s="83"/>
      <c r="E23" s="83"/>
      <c r="F23" s="84"/>
      <c r="G23" s="85"/>
      <c r="H23" s="85"/>
      <c r="I23" s="85"/>
      <c r="J23" s="86"/>
      <c r="K23" s="60">
        <f>SUM(K19:K22)</f>
        <v>0</v>
      </c>
    </row>
    <row r="24" spans="1:11" s="30" customFormat="1" ht="24" customHeight="1" thickBot="1">
      <c r="A24" s="120" t="s">
        <v>50</v>
      </c>
      <c r="B24" s="137"/>
      <c r="C24" s="137"/>
      <c r="D24" s="137"/>
      <c r="E24" s="137"/>
      <c r="F24" s="137"/>
      <c r="G24" s="137"/>
      <c r="H24" s="137"/>
      <c r="I24" s="137"/>
      <c r="J24" s="137"/>
      <c r="K24" s="138"/>
    </row>
    <row r="25" spans="1:11" s="30" customFormat="1" ht="10.8" thickBot="1">
      <c r="A25" s="100" t="s">
        <v>56</v>
      </c>
      <c r="B25" s="72"/>
      <c r="C25" s="73"/>
      <c r="D25" s="73"/>
      <c r="E25" s="73"/>
      <c r="F25" s="73"/>
      <c r="G25" s="73"/>
      <c r="H25" s="73"/>
      <c r="I25" s="73"/>
      <c r="J25" s="73"/>
      <c r="K25" s="74"/>
    </row>
    <row r="26" spans="1:11" s="6" customFormat="1" ht="20.399999999999999">
      <c r="A26" s="38" t="s">
        <v>52</v>
      </c>
      <c r="B26" s="39" t="s">
        <v>4</v>
      </c>
      <c r="C26" s="33" t="s">
        <v>42</v>
      </c>
      <c r="D26" s="33" t="s">
        <v>43</v>
      </c>
      <c r="E26" s="40" t="s">
        <v>54</v>
      </c>
      <c r="F26" s="34" t="s">
        <v>44</v>
      </c>
      <c r="G26" s="40" t="s">
        <v>45</v>
      </c>
      <c r="H26" s="40" t="s">
        <v>46</v>
      </c>
      <c r="I26" s="40" t="s">
        <v>47</v>
      </c>
      <c r="J26" s="40" t="s">
        <v>55</v>
      </c>
      <c r="K26" s="41" t="s">
        <v>49</v>
      </c>
    </row>
    <row r="27" spans="1:11" s="30" customFormat="1" ht="10.199999999999999">
      <c r="A27" s="36"/>
      <c r="B27" s="37"/>
      <c r="C27" s="37"/>
      <c r="D27" s="37"/>
      <c r="E27" s="37"/>
      <c r="F27" s="43"/>
      <c r="G27" s="58">
        <v>0</v>
      </c>
      <c r="H27" s="58">
        <f t="shared" ref="H27:H30" si="3">G27*F27</f>
        <v>0</v>
      </c>
      <c r="I27" s="58">
        <v>0</v>
      </c>
      <c r="J27" s="58">
        <f t="shared" ref="J27:J30" si="4">I27*F27</f>
        <v>0</v>
      </c>
      <c r="K27" s="59">
        <f t="shared" ref="K27:K30" si="5">J27+H27</f>
        <v>0</v>
      </c>
    </row>
    <row r="28" spans="1:11" s="30" customFormat="1" ht="10.199999999999999">
      <c r="A28" s="36"/>
      <c r="B28" s="37"/>
      <c r="C28" s="37"/>
      <c r="D28" s="37"/>
      <c r="E28" s="37"/>
      <c r="F28" s="43"/>
      <c r="G28" s="58">
        <v>0</v>
      </c>
      <c r="H28" s="58">
        <f t="shared" si="3"/>
        <v>0</v>
      </c>
      <c r="I28" s="58">
        <v>0</v>
      </c>
      <c r="J28" s="58">
        <f t="shared" si="4"/>
        <v>0</v>
      </c>
      <c r="K28" s="59">
        <f t="shared" si="5"/>
        <v>0</v>
      </c>
    </row>
    <row r="29" spans="1:11" s="30" customFormat="1" ht="10.199999999999999">
      <c r="A29" s="36"/>
      <c r="B29" s="37"/>
      <c r="C29" s="37"/>
      <c r="D29" s="37"/>
      <c r="E29" s="37"/>
      <c r="F29" s="43"/>
      <c r="G29" s="58">
        <v>0</v>
      </c>
      <c r="H29" s="58">
        <f t="shared" si="3"/>
        <v>0</v>
      </c>
      <c r="I29" s="58">
        <v>0</v>
      </c>
      <c r="J29" s="58">
        <f t="shared" si="4"/>
        <v>0</v>
      </c>
      <c r="K29" s="59">
        <f t="shared" si="5"/>
        <v>0</v>
      </c>
    </row>
    <row r="30" spans="1:11" s="30" customFormat="1" ht="10.199999999999999">
      <c r="A30" s="36"/>
      <c r="B30" s="37"/>
      <c r="C30" s="37"/>
      <c r="D30" s="37"/>
      <c r="E30" s="37"/>
      <c r="F30" s="43"/>
      <c r="G30" s="58">
        <v>0</v>
      </c>
      <c r="H30" s="58">
        <f t="shared" si="3"/>
        <v>0</v>
      </c>
      <c r="I30" s="58">
        <v>0</v>
      </c>
      <c r="J30" s="58">
        <f t="shared" si="4"/>
        <v>0</v>
      </c>
      <c r="K30" s="59">
        <f t="shared" si="5"/>
        <v>0</v>
      </c>
    </row>
    <row r="31" spans="1:11" s="30" customFormat="1" ht="10.199999999999999">
      <c r="A31" s="82"/>
      <c r="B31" s="83"/>
      <c r="C31" s="83"/>
      <c r="D31" s="83"/>
      <c r="E31" s="83"/>
      <c r="F31" s="84"/>
      <c r="G31" s="85"/>
      <c r="H31" s="85"/>
      <c r="I31" s="85"/>
      <c r="J31" s="86"/>
      <c r="K31" s="60">
        <f>SUM(K27:K30)</f>
        <v>0</v>
      </c>
    </row>
    <row r="32" spans="1:11" s="30" customFormat="1" ht="10.8" thickBot="1">
      <c r="A32" s="87"/>
      <c r="B32" s="88"/>
      <c r="C32" s="88"/>
      <c r="D32" s="88"/>
      <c r="E32" s="88"/>
      <c r="F32" s="89"/>
      <c r="G32" s="90"/>
      <c r="H32" s="90"/>
      <c r="I32" s="90"/>
      <c r="J32" s="90"/>
      <c r="K32" s="91"/>
    </row>
    <row r="33" spans="1:11" s="30" customFormat="1" ht="20.399999999999999" customHeight="1">
      <c r="A33" s="92"/>
      <c r="B33" s="93"/>
      <c r="C33" s="93"/>
      <c r="D33" s="93"/>
      <c r="E33" s="93"/>
      <c r="F33" s="94"/>
      <c r="G33" s="95"/>
      <c r="H33" s="95"/>
      <c r="I33" s="95"/>
      <c r="J33" s="122" t="s">
        <v>57</v>
      </c>
      <c r="K33" s="124">
        <f>K31+K23+K15</f>
        <v>0</v>
      </c>
    </row>
    <row r="34" spans="1:11" s="30" customFormat="1" ht="15" customHeight="1" thickBot="1">
      <c r="A34" s="96"/>
      <c r="B34" s="97"/>
      <c r="C34" s="97"/>
      <c r="D34" s="97"/>
      <c r="E34" s="97"/>
      <c r="F34" s="98"/>
      <c r="G34" s="99"/>
      <c r="H34" s="99"/>
      <c r="I34" s="99"/>
      <c r="J34" s="123"/>
      <c r="K34" s="125"/>
    </row>
    <row r="35" spans="1:11" s="30" customFormat="1" ht="24" customHeight="1" thickBot="1">
      <c r="A35" s="121" t="s">
        <v>50</v>
      </c>
      <c r="B35" s="139"/>
      <c r="C35" s="139"/>
      <c r="D35" s="139"/>
      <c r="E35" s="139"/>
      <c r="F35" s="139"/>
      <c r="G35" s="139"/>
      <c r="H35" s="139"/>
      <c r="I35" s="139"/>
      <c r="J35" s="139"/>
      <c r="K35" s="140"/>
    </row>
    <row r="36" spans="1:11" s="30" customFormat="1" ht="10.8" thickBot="1">
      <c r="A36" s="26" t="s">
        <v>58</v>
      </c>
      <c r="B36" s="27"/>
      <c r="C36" s="28"/>
      <c r="D36" s="28"/>
      <c r="E36" s="28"/>
      <c r="F36" s="28"/>
      <c r="G36" s="28"/>
      <c r="H36" s="28"/>
      <c r="I36" s="28"/>
      <c r="J36" s="28"/>
      <c r="K36" s="29"/>
    </row>
    <row r="37" spans="1:11" s="62" customFormat="1" ht="31.2" thickBot="1">
      <c r="A37" s="69" t="s">
        <v>59</v>
      </c>
      <c r="B37" s="70" t="s">
        <v>60</v>
      </c>
      <c r="C37" s="70" t="s">
        <v>61</v>
      </c>
      <c r="D37" s="70" t="s">
        <v>62</v>
      </c>
      <c r="E37" s="70"/>
      <c r="F37" s="70"/>
      <c r="G37" s="70"/>
      <c r="H37" s="70"/>
      <c r="I37" s="118" t="s">
        <v>63</v>
      </c>
      <c r="J37" s="119"/>
      <c r="K37" s="71" t="s">
        <v>64</v>
      </c>
    </row>
    <row r="38" spans="1:11" s="30" customFormat="1" ht="10.199999999999999">
      <c r="A38" s="63"/>
      <c r="B38" s="64"/>
      <c r="C38" s="65"/>
      <c r="D38" s="66"/>
      <c r="E38" s="67"/>
      <c r="F38" s="67"/>
      <c r="G38" s="67"/>
      <c r="H38" s="68"/>
      <c r="I38" s="66"/>
      <c r="J38" s="68"/>
      <c r="K38" s="47"/>
    </row>
    <row r="39" spans="1:11" s="30" customFormat="1" ht="10.199999999999999">
      <c r="A39" s="42"/>
      <c r="B39" s="37"/>
      <c r="C39" s="43"/>
      <c r="D39" s="44"/>
      <c r="E39" s="45"/>
      <c r="F39" s="45"/>
      <c r="G39" s="45"/>
      <c r="H39" s="46"/>
      <c r="I39" s="44"/>
      <c r="J39" s="46"/>
      <c r="K39" s="48"/>
    </row>
    <row r="40" spans="1:11" s="30" customFormat="1" ht="10.199999999999999">
      <c r="A40" s="42"/>
      <c r="B40" s="37"/>
      <c r="C40" s="43"/>
      <c r="D40" s="44"/>
      <c r="E40" s="45"/>
      <c r="F40" s="45"/>
      <c r="G40" s="45"/>
      <c r="H40" s="46"/>
      <c r="I40" s="44"/>
      <c r="J40" s="46"/>
      <c r="K40" s="48"/>
    </row>
    <row r="41" spans="1:11" s="30" customFormat="1" ht="10.199999999999999">
      <c r="A41" s="42"/>
      <c r="B41" s="37"/>
      <c r="C41" s="43"/>
      <c r="D41" s="44"/>
      <c r="E41" s="45"/>
      <c r="F41" s="45"/>
      <c r="G41" s="45"/>
      <c r="H41" s="46"/>
      <c r="I41" s="44"/>
      <c r="J41" s="46"/>
      <c r="K41" s="48"/>
    </row>
    <row r="42" spans="1:11" s="30" customFormat="1" ht="10.199999999999999">
      <c r="A42" s="42"/>
      <c r="B42" s="37"/>
      <c r="C42" s="43"/>
      <c r="D42" s="44"/>
      <c r="E42" s="45"/>
      <c r="F42" s="45"/>
      <c r="G42" s="45"/>
      <c r="H42" s="46"/>
      <c r="I42" s="44"/>
      <c r="J42" s="46"/>
      <c r="K42" s="48"/>
    </row>
    <row r="43" spans="1:11" s="30" customFormat="1" ht="10.8" thickBot="1">
      <c r="A43" s="49"/>
      <c r="B43" s="50"/>
      <c r="C43" s="51"/>
      <c r="D43" s="52"/>
      <c r="E43" s="53"/>
      <c r="F43" s="53"/>
      <c r="G43" s="53"/>
      <c r="H43" s="54"/>
      <c r="I43" s="52"/>
      <c r="J43" s="54"/>
      <c r="K43" s="55"/>
    </row>
    <row r="45" spans="1:11">
      <c r="G45" s="141" t="s">
        <v>65</v>
      </c>
      <c r="H45" s="141"/>
      <c r="I45" s="141"/>
      <c r="J45" s="141"/>
      <c r="K45" s="141"/>
    </row>
    <row r="46" spans="1:11">
      <c r="I46" s="142" t="s">
        <v>65</v>
      </c>
    </row>
  </sheetData>
  <mergeCells count="10">
    <mergeCell ref="G45:K45"/>
    <mergeCell ref="A1:K2"/>
    <mergeCell ref="D10:E10"/>
    <mergeCell ref="I37:J37"/>
    <mergeCell ref="A24:K24"/>
    <mergeCell ref="A16:K16"/>
    <mergeCell ref="A35:K35"/>
    <mergeCell ref="J33:J34"/>
    <mergeCell ref="K33:K34"/>
    <mergeCell ref="D11:G11"/>
  </mergeCells>
  <conditionalFormatting sqref="F15">
    <cfRule type="cellIs" dxfId="0" priority="4" operator="greaterThan">
      <formula>$K$10</formula>
    </cfRule>
  </conditionalFormatting>
  <printOptions horizontalCentered="1" verticalCentered="1"/>
  <pageMargins left="0.7" right="0.7" top="0.25" bottom="0.25" header="0.3" footer="0.3"/>
  <pageSetup scale="79"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e44e43d6-5421-4bb7-913f-f993321335ea">English</Language>
    <Mainstay xmlns="e44e43d6-5421-4bb7-913f-f993321335ea">13</Mainstay>
    <Training_x0020_Plan xmlns="e44e43d6-5421-4bb7-913f-f993321335ea">na - changed MFG to MAT in title</Training_x0020_Plan>
    <Document_x0020_Type xmlns="e44e43d6-5421-4bb7-913f-f993321335ea">Form</Document_x0020_Type>
    <Link xmlns="e44e43d6-5421-4bb7-913f-f993321335ea">
      <Url xsi:nil="true"/>
      <Description xsi:nil="true"/>
    </Link>
    <Category xmlns="e44e43d6-5421-4bb7-913f-f993321335ea">
      <Value>Materials</Value>
      <Value>Supply Chain</Value>
    </Category>
    <lcf76f155ced4ddcb4097134ff3c332f xmlns="e44e43d6-5421-4bb7-913f-f993321335ea">
      <Terms xmlns="http://schemas.microsoft.com/office/infopath/2007/PartnerControls"/>
    </lcf76f155ced4ddcb4097134ff3c332f>
    <TaxCatchAll xmlns="63ada0a1-bdd5-46a4-b4c9-b92e8a9a597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2C27CB774DFB347BBEFCCD98A3E0AD9" ma:contentTypeVersion="29" ma:contentTypeDescription="Create a new document." ma:contentTypeScope="" ma:versionID="3600e6ecf6f0e84a156f556a868db1bb">
  <xsd:schema xmlns:xsd="http://www.w3.org/2001/XMLSchema" xmlns:xs="http://www.w3.org/2001/XMLSchema" xmlns:p="http://schemas.microsoft.com/office/2006/metadata/properties" xmlns:ns2="e44e43d6-5421-4bb7-913f-f993321335ea" xmlns:ns3="3be938d7-4606-4142-978a-a3965788c895" xmlns:ns4="63ada0a1-bdd5-46a4-b4c9-b92e8a9a5976" targetNamespace="http://schemas.microsoft.com/office/2006/metadata/properties" ma:root="true" ma:fieldsID="fd420bf4457b9e4aa937c1ec8925ca2c" ns2:_="" ns3:_="" ns4:_="">
    <xsd:import namespace="e44e43d6-5421-4bb7-913f-f993321335ea"/>
    <xsd:import namespace="3be938d7-4606-4142-978a-a3965788c895"/>
    <xsd:import namespace="63ada0a1-bdd5-46a4-b4c9-b92e8a9a5976"/>
    <xsd:element name="properties">
      <xsd:complexType>
        <xsd:sequence>
          <xsd:element name="documentManagement">
            <xsd:complexType>
              <xsd:all>
                <xsd:element ref="ns2:Document_x0020_Type" minOccurs="0"/>
                <xsd:element ref="ns2:Language" minOccurs="0"/>
                <xsd:element ref="ns2:Mainstay" minOccurs="0"/>
                <xsd:element ref="ns2:Link" minOccurs="0"/>
                <xsd:element ref="ns2:Training_x0020_Plan" minOccurs="0"/>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Category"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4e43d6-5421-4bb7-913f-f993321335ea" elementFormDefault="qualified">
    <xsd:import namespace="http://schemas.microsoft.com/office/2006/documentManagement/types"/>
    <xsd:import namespace="http://schemas.microsoft.com/office/infopath/2007/PartnerControls"/>
    <xsd:element name="Document_x0020_Type" ma:index="8" nillable="true" ma:displayName="Document Type" ma:default="Work Instruction" ma:description="x" ma:format="Dropdown" ma:indexed="true" ma:internalName="Document_x0020_Type">
      <xsd:simpleType>
        <xsd:restriction base="dms:Choice">
          <xsd:enumeration value="Work Instruction"/>
          <xsd:enumeration value="Procedure"/>
          <xsd:enumeration value="Form"/>
          <xsd:enumeration value="Job Aid"/>
        </xsd:restriction>
      </xsd:simpleType>
    </xsd:element>
    <xsd:element name="Language" ma:index="9" nillable="true" ma:displayName="Language" ma:default="English" ma:format="Dropdown" ma:internalName="Language">
      <xsd:simpleType>
        <xsd:restriction base="dms:Choice">
          <xsd:enumeration value="English"/>
          <xsd:enumeration value="Spanish"/>
          <xsd:enumeration value="Mandarin"/>
        </xsd:restriction>
      </xsd:simpleType>
    </xsd:element>
    <xsd:element name="Mainstay" ma:index="10" nillable="true" ma:displayName="Mainstay" ma:list="{bd1d7bed-2eba-4378-b1c4-f54c71ee0f1d}" ma:internalName="Mainstay" ma:showField="Title">
      <xsd:simpleType>
        <xsd:restriction base="dms:Lookup"/>
      </xsd:simpleType>
    </xsd:element>
    <xsd:element name="Link" ma:index="11"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Training_x0020_Plan" ma:index="12" nillable="true" ma:displayName="Training Plan" ma:indexed="true" ma:internalName="Training_x0020_Plan">
      <xsd:simpleType>
        <xsd:restriction base="dms:Text">
          <xsd:maxLength value="255"/>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Category" ma:index="21" nillable="true" ma:displayName="Category" ma:default="Change Management" ma:internalName="Category">
      <xsd:complexType>
        <xsd:complexContent>
          <xsd:extension base="dms:MultiChoice">
            <xsd:sequence>
              <xsd:element name="Value" maxOccurs="unbounded" minOccurs="0" nillable="true">
                <xsd:simpleType>
                  <xsd:restriction base="dms:Choice">
                    <xsd:enumeration value="Change Management"/>
                    <xsd:enumeration value="Continuous Improvement"/>
                    <xsd:enumeration value="Contract Review"/>
                    <xsd:enumeration value="Customer Satisfaction"/>
                    <xsd:enumeration value="Document Control"/>
                    <xsd:enumeration value="Finance"/>
                    <xsd:enumeration value="Gages"/>
                    <xsd:enumeration value="Human Resources"/>
                    <xsd:enumeration value="Information Technology"/>
                    <xsd:enumeration value="Inspection"/>
                    <xsd:enumeration value="Internal Audit"/>
                    <xsd:enumeration value="Maintenance"/>
                    <xsd:enumeration value="Management Review"/>
                    <xsd:enumeration value="Manufacturing"/>
                    <xsd:enumeration value="Materials"/>
                    <xsd:enumeration value="Nonconforming Product"/>
                    <xsd:enumeration value="Problem Solving"/>
                    <xsd:enumeration value="Process Design"/>
                    <xsd:enumeration value="Product Design"/>
                    <xsd:enumeration value="Product Safety"/>
                    <xsd:enumeration value="Program Management"/>
                    <xsd:enumeration value="QAD"/>
                    <xsd:enumeration value="Safety"/>
                    <xsd:enumeration value="Software"/>
                    <xsd:enumeration value="Supply Chain"/>
                    <xsd:enumeration value="Test Lab"/>
                    <xsd:enumeration value="Tooling"/>
                    <xsd:enumeration value="Warranty"/>
                  </xsd:restriction>
                </xsd:simpleType>
              </xsd:element>
            </xsd:sequence>
          </xsd:extension>
        </xsd:complexContent>
      </xsd:complex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b8f99bc-e9e6-4ffc-80e4-d0e1ffdb65d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e938d7-4606-4142-978a-a3965788c895" elementFormDefault="qualified">
    <xsd:import namespace="http://schemas.microsoft.com/office/2006/documentManagement/types"/>
    <xsd:import namespace="http://schemas.microsoft.com/office/infopath/2007/PartnerControls"/>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3ada0a1-bdd5-46a4-b4c9-b92e8a9a5976"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e7d7fdc6-5d6b-4ad5-80a3-977f38431fa2}" ma:internalName="TaxCatchAll" ma:showField="CatchAllData" ma:web="63ada0a1-bdd5-46a4-b4c9-b92e8a9a59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61FEA3-A97A-495E-9E1C-29AD81617710}">
  <ds:schemaRefs>
    <ds:schemaRef ds:uri="http://schemas.microsoft.com/sharepoint/v3/contenttype/forms"/>
  </ds:schemaRefs>
</ds:datastoreItem>
</file>

<file path=customXml/itemProps2.xml><?xml version="1.0" encoding="utf-8"?>
<ds:datastoreItem xmlns:ds="http://schemas.openxmlformats.org/officeDocument/2006/customXml" ds:itemID="{6A0633FE-774B-4F33-BB4C-B84183B729A1}">
  <ds:schemaRefs>
    <ds:schemaRef ds:uri="http://schemas.microsoft.com/office/2006/metadata/properties"/>
    <ds:schemaRef ds:uri="http://schemas.microsoft.com/office/infopath/2007/PartnerControls"/>
    <ds:schemaRef ds:uri="e44e43d6-5421-4bb7-913f-f993321335ea"/>
    <ds:schemaRef ds:uri="63ada0a1-bdd5-46a4-b4c9-b92e8a9a5976"/>
  </ds:schemaRefs>
</ds:datastoreItem>
</file>

<file path=customXml/itemProps3.xml><?xml version="1.0" encoding="utf-8"?>
<ds:datastoreItem xmlns:ds="http://schemas.openxmlformats.org/officeDocument/2006/customXml" ds:itemID="{219B69CA-A5C2-46D5-9C03-88174AFB4A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4e43d6-5421-4bb7-913f-f993321335ea"/>
    <ds:schemaRef ds:uri="3be938d7-4606-4142-978a-a3965788c895"/>
    <ds:schemaRef ds:uri="63ada0a1-bdd5-46a4-b4c9-b92e8a9a59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Rev Log</vt:lpstr>
      <vt:lpstr>GHSP Claim Form  </vt:lpstr>
    </vt:vector>
  </TitlesOfParts>
  <Manager/>
  <Company>JSJ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WilsonS@ghsp.com</dc:creator>
  <cp:keywords/>
  <dc:description/>
  <cp:lastModifiedBy>Brian Balok</cp:lastModifiedBy>
  <cp:revision/>
  <dcterms:created xsi:type="dcterms:W3CDTF">2015-10-14T16:39:54Z</dcterms:created>
  <dcterms:modified xsi:type="dcterms:W3CDTF">2023-12-07T18:39:48Z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0x01010042C27CB774DFB347BBEFCCD98A3E0AD9</vt:lpwstr>
  </property>
  <property fmtid="{D5CDD505-2E9C-101B-9397-08002B2CF9AE}" pid="3" name="Document Category">
    <vt:lpwstr>;#Materials;#Supply Chain;#</vt:lpwstr>
  </property>
</Properties>
</file>